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health-my.sharepoint.com/personal/monij_med_umich_edu/Documents/Desktop/P-ICECAP DOCSfolder/TEMPLATES/"/>
    </mc:Choice>
  </mc:AlternateContent>
  <xr:revisionPtr revIDLastSave="0" documentId="8_{8B8072EF-ADA7-494B-86DF-32DEEEC72ACE}" xr6:coauthVersionLast="47" xr6:coauthVersionMax="47" xr10:uidLastSave="{00000000-0000-0000-0000-000000000000}"/>
  <bookViews>
    <workbookView xWindow="28680" yWindow="-120" windowWidth="29040" windowHeight="15720" xr2:uid="{109ECB73-5799-4CA2-9BE8-A6EE9BBA1D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1" l="1"/>
  <c r="F11" i="1"/>
  <c r="G11" i="1"/>
  <c r="B11" i="1"/>
  <c r="H11" i="1"/>
  <c r="I11" i="1" s="1"/>
  <c r="C11" i="1"/>
  <c r="D11" i="1" s="1"/>
  <c r="J11" i="1" l="1"/>
  <c r="E11" i="1"/>
</calcChain>
</file>

<file path=xl/sharedStrings.xml><?xml version="1.0" encoding="utf-8"?>
<sst xmlns="http://schemas.openxmlformats.org/spreadsheetml/2006/main" count="19" uniqueCount="17">
  <si>
    <t xml:space="preserve">* Continue to try to obtain even if outside window. We would rather have late data, than no data at all. </t>
  </si>
  <si>
    <t>Window Calculator to aid in setting up 3 month and 12 month phone calls and Neurologic Exam</t>
  </si>
  <si>
    <r>
      <rPr>
        <u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: </t>
    </r>
  </si>
  <si>
    <t>* Windows are always  +/- 2 weeks</t>
  </si>
  <si>
    <t xml:space="preserve">Note: </t>
  </si>
  <si>
    <t>Calls from Kennedy Krieger Institute will come from 443-923-XXXX</t>
  </si>
  <si>
    <t>Let the family member know!</t>
  </si>
  <si>
    <t>Contact family starting at 2 mo date:</t>
  </si>
  <si>
    <t>Contact family starting at 11 mo date:</t>
  </si>
  <si>
    <t>RANDOMIZATION Date</t>
  </si>
  <si>
    <t>Schedule the Neurology Exam in this window</t>
  </si>
  <si>
    <t>Enter date of Randomization</t>
  </si>
  <si>
    <r>
      <t>Around</t>
    </r>
    <r>
      <rPr>
        <b/>
        <sz val="11"/>
        <rFont val="Calibri"/>
        <family val="2"/>
        <scheme val="minor"/>
      </rPr>
      <t xml:space="preserve"> ~6-9 months</t>
    </r>
    <r>
      <rPr>
        <sz val="11"/>
        <rFont val="Calibri"/>
        <family val="2"/>
        <scheme val="minor"/>
      </rPr>
      <t xml:space="preserve">  reach out to schedule the  Neurology Exam in the window</t>
    </r>
  </si>
  <si>
    <t>KKI Interview Window Open*</t>
  </si>
  <si>
    <t>KKI Interview Window Close*</t>
  </si>
  <si>
    <t>3 Month Date</t>
  </si>
  <si>
    <t>12 Month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</si>
</sst>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0" borderId="0" xfId="0" applyNumberFormat="1" applyFont="1"/>
    <xf numFmtId="164" fontId="0" fillId="0" borderId="4" xfId="0" applyNumberFormat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164" fontId="1" fillId="0" borderId="0" xfId="0" applyNumberFormat="1" applyFont="1"/>
    <xf numFmtId="164" fontId="0" fillId="6" borderId="4" xfId="0" applyNumberForma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164" fontId="0" fillId="0" borderId="0" xfId="0" applyNumberFormat="1" applyAlignment="1">
      <alignment wrapText="1"/>
    </xf>
    <xf numFmtId="164" fontId="1" fillId="6" borderId="2" xfId="0" applyNumberFormat="1" applyFont="1" applyFill="1" applyBorder="1" applyAlignment="1">
      <alignment horizontal="center" wrapText="1"/>
    </xf>
    <xf numFmtId="164" fontId="0" fillId="7" borderId="4" xfId="0" applyNumberFormat="1" applyFill="1" applyBorder="1" applyAlignment="1">
      <alignment horizontal="center" vertical="center"/>
    </xf>
    <xf numFmtId="164" fontId="0" fillId="0" borderId="6" xfId="0" applyNumberFormat="1" applyBorder="1"/>
    <xf numFmtId="164" fontId="0" fillId="0" borderId="8" xfId="0" applyNumberFormat="1" applyBorder="1" applyAlignment="1">
      <alignment horizontal="center" vertical="center"/>
    </xf>
    <xf numFmtId="164" fontId="5" fillId="7" borderId="7" xfId="0" applyNumberFormat="1" applyFont="1" applyFill="1" applyBorder="1" applyAlignment="1">
      <alignment horizontal="center" vertical="center" wrapText="1"/>
    </xf>
    <xf numFmtId="164" fontId="1" fillId="6" borderId="7" xfId="0" applyNumberFormat="1" applyFont="1" applyFill="1" applyBorder="1" applyAlignment="1">
      <alignment horizontal="center" wrapText="1"/>
    </xf>
    <xf numFmtId="164" fontId="1" fillId="0" borderId="7" xfId="0" applyNumberFormat="1" applyFont="1" applyBorder="1" applyAlignment="1">
      <alignment horizontal="center"/>
    </xf>
    <xf numFmtId="164" fontId="0" fillId="3" borderId="7" xfId="0" applyNumberFormat="1" applyFill="1" applyBorder="1" applyAlignment="1">
      <alignment horizontal="center" wrapText="1"/>
    </xf>
    <xf numFmtId="164" fontId="5" fillId="0" borderId="0" xfId="0" applyNumberFormat="1" applyFont="1" applyAlignment="1">
      <alignment wrapText="1"/>
    </xf>
    <xf numFmtId="164" fontId="0" fillId="0" borderId="0" xfId="0" applyNumberFormat="1" applyAlignment="1">
      <alignment vertical="center"/>
    </xf>
    <xf numFmtId="164" fontId="6" fillId="7" borderId="7" xfId="0" applyNumberFormat="1" applyFont="1" applyFill="1" applyBorder="1" applyAlignment="1">
      <alignment horizontal="center" wrapText="1"/>
    </xf>
    <xf numFmtId="164" fontId="0" fillId="7" borderId="9" xfId="0" applyNumberFormat="1" applyFill="1" applyBorder="1" applyAlignment="1">
      <alignment horizontal="center" vertical="center"/>
    </xf>
    <xf numFmtId="164" fontId="3" fillId="0" borderId="0" xfId="0" applyNumberFormat="1" applyFont="1"/>
    <xf numFmtId="164" fontId="0" fillId="2" borderId="2" xfId="0" applyNumberForma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8</xdr:row>
      <xdr:rowOff>76200</xdr:rowOff>
    </xdr:from>
    <xdr:to>
      <xdr:col>10</xdr:col>
      <xdr:colOff>1333500</xdr:colOff>
      <xdr:row>8</xdr:row>
      <xdr:rowOff>180975</xdr:rowOff>
    </xdr:to>
    <xdr:cxnSp macro="">
      <xdr:nvCxnSpPr>
        <xdr:cNvPr id="3" name="Connector: Elbow 2">
          <a:extLst>
            <a:ext uri="{FF2B5EF4-FFF2-40B4-BE49-F238E27FC236}">
              <a16:creationId xmlns:a16="http://schemas.microsoft.com/office/drawing/2014/main" id="{C000C94E-CDF2-F255-41CF-7555B9CD203D}"/>
            </a:ext>
          </a:extLst>
        </xdr:cNvPr>
        <xdr:cNvCxnSpPr/>
      </xdr:nvCxnSpPr>
      <xdr:spPr>
        <a:xfrm flipV="1">
          <a:off x="6134100" y="1666875"/>
          <a:ext cx="6915150" cy="104775"/>
        </a:xfrm>
        <a:prstGeom prst="bentConnector3">
          <a:avLst>
            <a:gd name="adj1" fmla="val 0"/>
          </a:avLst>
        </a:prstGeom>
        <a:ln w="19050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DFA36-DC86-47EE-9372-9921D59300E7}">
  <dimension ref="A1:O18"/>
  <sheetViews>
    <sheetView tabSelected="1" workbookViewId="0">
      <selection activeCell="I14" sqref="I14"/>
    </sheetView>
  </sheetViews>
  <sheetFormatPr defaultRowHeight="15" x14ac:dyDescent="0.25"/>
  <cols>
    <col min="1" max="1" width="18.85546875" style="1" customWidth="1"/>
    <col min="2" max="4" width="14.7109375" style="1" customWidth="1"/>
    <col min="5" max="5" width="16" style="1" customWidth="1"/>
    <col min="6" max="6" width="26.42578125" style="1" customWidth="1"/>
    <col min="7" max="7" width="25" style="1" customWidth="1"/>
    <col min="8" max="8" width="13.85546875" style="1" customWidth="1"/>
    <col min="9" max="9" width="15.5703125" style="1" customWidth="1"/>
    <col min="10" max="10" width="15.85546875" style="1" customWidth="1"/>
    <col min="11" max="11" width="37.85546875" style="1" customWidth="1"/>
    <col min="12" max="12" width="8.85546875" style="1" customWidth="1"/>
    <col min="13" max="13" width="16.7109375" customWidth="1"/>
    <col min="14" max="14" width="3.42578125" customWidth="1"/>
    <col min="15" max="15" width="14.28515625" customWidth="1"/>
  </cols>
  <sheetData>
    <row r="1" spans="1:15" ht="15.75" thickBot="1" x14ac:dyDescent="0.3"/>
    <row r="2" spans="1:15" ht="19.5" thickBot="1" x14ac:dyDescent="0.3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4"/>
    </row>
    <row r="5" spans="1:15" x14ac:dyDescent="0.25">
      <c r="A5" s="1" t="s">
        <v>2</v>
      </c>
      <c r="B5" s="1" t="s">
        <v>11</v>
      </c>
    </row>
    <row r="6" spans="1:15" x14ac:dyDescent="0.25">
      <c r="A6" s="7"/>
      <c r="B6" s="7"/>
      <c r="C6" s="7"/>
      <c r="D6" s="7"/>
      <c r="E6" s="7"/>
    </row>
    <row r="7" spans="1:15" x14ac:dyDescent="0.25">
      <c r="A7" s="7"/>
      <c r="B7" s="7"/>
      <c r="C7" s="7"/>
      <c r="D7" s="7"/>
      <c r="E7" s="7"/>
      <c r="F7" s="11"/>
      <c r="G7" s="11"/>
      <c r="H7" s="11"/>
    </row>
    <row r="8" spans="1:15" ht="15" customHeight="1" x14ac:dyDescent="0.25">
      <c r="F8" s="11"/>
      <c r="G8" s="11"/>
      <c r="H8" s="11"/>
      <c r="I8" s="11"/>
      <c r="J8" s="11"/>
    </row>
    <row r="9" spans="1:15" ht="15.75" thickBot="1" x14ac:dyDescent="0.3">
      <c r="F9" s="11"/>
      <c r="G9" s="14"/>
      <c r="H9" s="14"/>
      <c r="I9" s="14"/>
      <c r="J9" s="14"/>
      <c r="K9" s="14"/>
      <c r="M9" s="1"/>
      <c r="N9" s="1"/>
      <c r="O9" s="1"/>
    </row>
    <row r="10" spans="1:15" ht="68.25" customHeight="1" thickBot="1" x14ac:dyDescent="0.3">
      <c r="A10" s="19" t="s">
        <v>9</v>
      </c>
      <c r="B10" s="12" t="s">
        <v>7</v>
      </c>
      <c r="C10" s="18" t="s">
        <v>15</v>
      </c>
      <c r="D10" s="25" t="s">
        <v>13</v>
      </c>
      <c r="E10" s="26" t="s">
        <v>14</v>
      </c>
      <c r="F10" s="16" t="s">
        <v>12</v>
      </c>
      <c r="G10" s="17" t="s">
        <v>8</v>
      </c>
      <c r="H10" s="18" t="s">
        <v>16</v>
      </c>
      <c r="I10" s="25" t="s">
        <v>13</v>
      </c>
      <c r="J10" s="26" t="s">
        <v>14</v>
      </c>
      <c r="K10" s="22" t="s">
        <v>10</v>
      </c>
      <c r="L10" s="20"/>
      <c r="M10" s="20"/>
    </row>
    <row r="11" spans="1:15" ht="58.5" customHeight="1" x14ac:dyDescent="0.25">
      <c r="A11" s="5">
        <v>46099</v>
      </c>
      <c r="B11" s="9">
        <f>EDATE(A11,2)</f>
        <v>46160</v>
      </c>
      <c r="C11" s="15">
        <f>EDATE(A11,3)</f>
        <v>46191</v>
      </c>
      <c r="D11" s="6">
        <f>C11-14</f>
        <v>46177</v>
      </c>
      <c r="E11" s="6">
        <f>C11+14</f>
        <v>46205</v>
      </c>
      <c r="F11" s="13" t="str">
        <f>TEXT(A11+182,"mm/dd/yy")&amp;" - "&amp;TEXT(A11+274,"mm/dd/yy")</f>
        <v>09/16/26 - 12/17/26</v>
      </c>
      <c r="G11" s="9">
        <f>EDATE(A11,11)</f>
        <v>46436</v>
      </c>
      <c r="H11" s="4">
        <f>EDATE(A11,12)</f>
        <v>46464</v>
      </c>
      <c r="I11" s="6">
        <f>H11-14</f>
        <v>46450</v>
      </c>
      <c r="J11" s="10">
        <f>H11+14</f>
        <v>46478</v>
      </c>
      <c r="K11" s="23" t="str">
        <f>TEXT(J11+1,"mm/dd/yy")&amp;" - "&amp;TEXT(J11+31,"mm/dd/yy")</f>
        <v>04/02/27 - 05/02/27</v>
      </c>
      <c r="L11" s="21"/>
      <c r="M11" s="21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4" spans="1:15" ht="15" customHeight="1" x14ac:dyDescent="0.25">
      <c r="B14" s="3" t="s">
        <v>0</v>
      </c>
      <c r="C14" s="3"/>
      <c r="D14" s="3"/>
    </row>
    <row r="15" spans="1:15" x14ac:dyDescent="0.25">
      <c r="B15" s="3" t="s">
        <v>3</v>
      </c>
      <c r="C15" s="3"/>
      <c r="D15" s="3"/>
    </row>
    <row r="17" spans="2:5" x14ac:dyDescent="0.25">
      <c r="B17" s="1" t="s">
        <v>4</v>
      </c>
      <c r="E17" s="8" t="s">
        <v>5</v>
      </c>
    </row>
    <row r="18" spans="2:5" x14ac:dyDescent="0.25">
      <c r="E18" s="1" t="s">
        <v>6</v>
      </c>
    </row>
  </sheetData>
  <mergeCells count="1">
    <mergeCell ref="A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Michigan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Weber, Moni</dc:creator>
  <cp:lastModifiedBy>Weber, Moni</cp:lastModifiedBy>
  <dcterms:created xsi:type="dcterms:W3CDTF">2022-09-30T16:24:36Z</dcterms:created>
  <dcterms:modified xsi:type="dcterms:W3CDTF">2026-04-01T14:12:19Z</dcterms:modified>
</cp:coreProperties>
</file>